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\OneDrive\- WORK -\Media\"/>
    </mc:Choice>
  </mc:AlternateContent>
  <xr:revisionPtr revIDLastSave="21" documentId="6_{26817A0C-A9B7-437D-93D3-E180E7639899}" xr6:coauthVersionLast="45" xr6:coauthVersionMax="45" xr10:uidLastSave="{F775A03C-643F-4121-9BC5-79050D0D70CB}"/>
  <workbookProtection workbookPassword="A233" lockStructure="1"/>
  <bookViews>
    <workbookView xWindow="6210" yWindow="3900" windowWidth="38700" windowHeight="154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flbulb">Sheet1!$R$6:$R$6</definedName>
    <definedName name="ledbulb">Sheet1!$V$6:$V$6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M10" i="1" l="1"/>
  <c r="H13" i="1"/>
  <c r="H12" i="1"/>
  <c r="H14" i="1" l="1"/>
  <c r="F16" i="1" l="1"/>
  <c r="K16" i="1"/>
</calcChain>
</file>

<file path=xl/sharedStrings.xml><?xml version="1.0" encoding="utf-8"?>
<sst xmlns="http://schemas.openxmlformats.org/spreadsheetml/2006/main" count="28" uniqueCount="27">
  <si>
    <t>Life Time</t>
  </si>
  <si>
    <t>Years</t>
  </si>
  <si>
    <t>Hours</t>
  </si>
  <si>
    <t>LED Tube Wattage</t>
  </si>
  <si>
    <t>LED Panel</t>
  </si>
  <si>
    <t>Fluorescent Grid Wattage</t>
  </si>
  <si>
    <t>LED GLS Bulb</t>
  </si>
  <si>
    <t>Traditional/ Incandescent/ CFL Bulb Wattage</t>
  </si>
  <si>
    <t>LED Candle Bulb</t>
  </si>
  <si>
    <t>LED Energy Saving Calculator</t>
  </si>
  <si>
    <t>Fluorescent Wattage</t>
  </si>
  <si>
    <t>PER MONTH AND AN INCREDIBLE</t>
  </si>
  <si>
    <t xml:space="preserve">     THATS A SAVING OF</t>
  </si>
  <si>
    <t>Given lamp life</t>
  </si>
  <si>
    <t xml:space="preserve"> WITH THESE SAVINGS A BULB WILL EFFECTIVELY PAY FOR ITSELF IN</t>
  </si>
  <si>
    <t>MONTHS.</t>
  </si>
  <si>
    <r>
      <t xml:space="preserve">ADJUST THE FIGURES IN ORANGE BOXES TO CALCULATE POTENTIAL </t>
    </r>
    <r>
      <rPr>
        <b/>
        <sz val="11"/>
        <color theme="9" tint="-0.249977111117893"/>
        <rFont val="Calibri"/>
        <family val="2"/>
        <scheme val="minor"/>
      </rPr>
      <t>SAVINGS</t>
    </r>
  </si>
  <si>
    <t>OVER THE LIFETIME OF THE BULBS.</t>
  </si>
  <si>
    <t xml:space="preserve"> Current Bulb Wattage</t>
  </si>
  <si>
    <t xml:space="preserve"> LED Bulb Wattage</t>
  </si>
  <si>
    <t xml:space="preserve"> Price of New Bulb</t>
  </si>
  <si>
    <t xml:space="preserve"> Average Time Used Per Day (hours)</t>
  </si>
  <si>
    <t xml:space="preserve"> Electricity Cost per kWh (£)</t>
  </si>
  <si>
    <t xml:space="preserve"> Number of Bulbs to Calculate</t>
  </si>
  <si>
    <t xml:space="preserve"> Switching to LED Lighting saves you</t>
  </si>
  <si>
    <t xml:space="preserve"> LED Lighting Cost Per Year</t>
  </si>
  <si>
    <t xml:space="preserve"> Current Lighting Cost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</si>
</sst>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[$£-809]#,##0.00"/>
    <numFmt numFmtId="166" formatCode="&quot;£&quot;#,##0"/>
    <numFmt numFmtId="167" formatCode="0.0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6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0"/>
      <color theme="9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2B213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n">
        <color theme="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theme="0"/>
      </top>
      <bottom style="thin">
        <color theme="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theme="0"/>
      </top>
      <bottom style="thick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9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3" fontId="0" fillId="2" borderId="0" xfId="0" applyNumberForma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vertical="center" wrapText="1"/>
    </xf>
    <xf numFmtId="0" fontId="0" fillId="4" borderId="0" xfId="0" applyFill="1" applyBorder="1"/>
    <xf numFmtId="0" fontId="1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167" fontId="13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NumberFormat="1" applyFill="1" applyBorder="1"/>
    <xf numFmtId="0" fontId="1" fillId="4" borderId="0" xfId="0" applyNumberFormat="1" applyFont="1" applyFill="1" applyBorder="1"/>
    <xf numFmtId="0" fontId="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166" fontId="9" fillId="4" borderId="0" xfId="0" applyNumberFormat="1" applyFont="1" applyFill="1" applyBorder="1" applyAlignment="1">
      <alignment horizontal="left" vertical="center"/>
    </xf>
    <xf numFmtId="0" fontId="14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2" fontId="17" fillId="4" borderId="0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/>
    </xf>
    <xf numFmtId="164" fontId="16" fillId="4" borderId="4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>
      <alignment vertical="center" wrapText="1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165" fontId="8" fillId="4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3" fontId="8" fillId="4" borderId="11" xfId="0" applyNumberFormat="1" applyFont="1" applyFill="1" applyBorder="1" applyAlignment="1" applyProtection="1">
      <alignment horizontal="center" vertical="center"/>
      <protection locked="0"/>
    </xf>
    <xf numFmtId="1" fontId="13" fillId="4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2" borderId="0" xfId="0" applyNumberFormat="1" applyFill="1" applyBorder="1"/>
    <xf numFmtId="0" fontId="6" fillId="2" borderId="0" xfId="0" applyFont="1" applyFill="1" applyBorder="1"/>
    <xf numFmtId="165" fontId="0" fillId="2" borderId="0" xfId="0" applyNumberFormat="1" applyFill="1" applyBorder="1"/>
    <xf numFmtId="0" fontId="15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6" fontId="9" fillId="4" borderId="0" xfId="0" applyNumberFormat="1" applyFont="1" applyFill="1" applyBorder="1" applyAlignment="1">
      <alignment horizontal="left" vertical="center"/>
    </xf>
    <xf numFmtId="0" fontId="9" fillId="4" borderId="0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>
      <alignment horizontal="right" vertical="center"/>
    </xf>
    <xf numFmtId="2" fontId="17" fillId="4" borderId="0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B2137"/>
      <color rgb="FF271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459519</xdr:colOff>
      <xdr:row>70</xdr:row>
      <xdr:rowOff>53608</xdr:rowOff>
    </xdr:from>
    <xdr:to>
      <xdr:col>41</xdr:col>
      <xdr:colOff>553273</xdr:colOff>
      <xdr:row>80</xdr:row>
      <xdr:rowOff>60659</xdr:rowOff>
    </xdr:to>
    <xdr:pic>
      <xdr:nvPicPr>
        <xdr:cNvPr id="4" name="Picture 3" descr="luminox-dimmable-gu10-7-watt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302783">
          <a:off x="17335578" y="13556696"/>
          <a:ext cx="1909107" cy="1620698"/>
        </a:xfrm>
        <a:prstGeom prst="rect">
          <a:avLst/>
        </a:prstGeom>
      </xdr:spPr>
    </xdr:pic>
    <xdr:clientData/>
  </xdr:twoCellAnchor>
  <xdr:twoCellAnchor editAs="oneCell">
    <xdr:from>
      <xdr:col>13</xdr:col>
      <xdr:colOff>378652</xdr:colOff>
      <xdr:row>7</xdr:row>
      <xdr:rowOff>149034</xdr:rowOff>
    </xdr:from>
    <xdr:to>
      <xdr:col>26</xdr:col>
      <xdr:colOff>475450</xdr:colOff>
      <xdr:row>16</xdr:row>
      <xdr:rowOff>158145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93104">
          <a:off x="7564074" y="2583862"/>
          <a:ext cx="2501860" cy="2443939"/>
        </a:xfrm>
        <a:prstGeom prst="rect">
          <a:avLst/>
        </a:prstGeom>
        <a:effectLst>
          <a:outerShdw blurRad="127000" dist="114300" dir="12660000" sx="106000" sy="106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8"/>
  <sheetViews>
    <sheetView tabSelected="1" topLeftCell="A4" zoomScale="160" zoomScaleNormal="160" zoomScaleSheetLayoutView="100" workbookViewId="0">
      <selection activeCell="J12" sqref="J12"/>
    </sheetView>
  </sheetViews>
  <sheetFormatPr defaultRowHeight="12.75" x14ac:dyDescent="0.2"/>
  <cols>
    <col min="1" max="1" width="12.85546875" style="1" customWidth="1"/>
    <col min="2" max="2" width="1.42578125" style="1" customWidth="1"/>
    <col min="3" max="3" width="0.42578125" style="1" customWidth="1"/>
    <col min="4" max="4" width="2.85546875" style="1" customWidth="1"/>
    <col min="5" max="5" width="20.7109375" style="2" customWidth="1"/>
    <col min="6" max="6" width="10.140625" style="1" customWidth="1"/>
    <col min="7" max="7" width="5.5703125" style="1" customWidth="1"/>
    <col min="8" max="8" width="12.5703125" style="2" customWidth="1"/>
    <col min="9" max="9" width="4.28515625" style="1" customWidth="1"/>
    <col min="10" max="10" width="7.85546875" style="1" customWidth="1"/>
    <col min="11" max="11" width="10.85546875" style="1" customWidth="1"/>
    <col min="12" max="12" width="5" style="1" customWidth="1"/>
    <col min="13" max="14" width="13.140625" style="1" customWidth="1"/>
    <col min="15" max="15" width="2.85546875" style="1" customWidth="1"/>
    <col min="16" max="16" width="0.42578125" style="1" customWidth="1"/>
    <col min="17" max="17" width="1.42578125" style="1" customWidth="1"/>
    <col min="18" max="24" width="0" style="1" hidden="1" customWidth="1"/>
    <col min="25" max="16384" width="9.140625" style="1"/>
  </cols>
  <sheetData>
    <row r="1" spans="2:22" ht="32.25" customHeight="1" x14ac:dyDescent="0.2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22" ht="36" customHeight="1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22" ht="7.5" customHeight="1" x14ac:dyDescent="0.2">
      <c r="B3" s="17"/>
      <c r="C3" s="17"/>
      <c r="D3" s="17"/>
      <c r="E3" s="30"/>
      <c r="F3" s="17"/>
      <c r="G3" s="17"/>
      <c r="H3" s="30"/>
      <c r="I3" s="17"/>
      <c r="J3" s="17"/>
      <c r="K3" s="17"/>
      <c r="L3" s="17"/>
      <c r="M3" s="17"/>
      <c r="N3" s="17"/>
      <c r="O3" s="17"/>
      <c r="P3" s="17"/>
      <c r="Q3" s="17"/>
    </row>
    <row r="4" spans="2:22" ht="2.25" customHeight="1" x14ac:dyDescent="0.2">
      <c r="B4" s="17"/>
      <c r="Q4" s="17"/>
    </row>
    <row r="5" spans="2:22" ht="68.25" customHeight="1" thickBot="1" x14ac:dyDescent="0.25">
      <c r="B5" s="17"/>
      <c r="D5" s="17"/>
      <c r="E5" s="73" t="s">
        <v>9</v>
      </c>
      <c r="F5" s="73"/>
      <c r="G5" s="73"/>
      <c r="H5" s="73"/>
      <c r="I5" s="73"/>
      <c r="J5" s="73"/>
      <c r="K5" s="73"/>
      <c r="L5" s="73"/>
      <c r="M5" s="73"/>
      <c r="N5" s="73"/>
      <c r="O5" s="42"/>
      <c r="P5" s="16"/>
      <c r="Q5" s="17"/>
    </row>
    <row r="6" spans="2:22" ht="22.5" customHeight="1" thickTop="1" x14ac:dyDescent="0.2">
      <c r="B6" s="17"/>
      <c r="D6" s="17"/>
      <c r="E6" s="82" t="s">
        <v>18</v>
      </c>
      <c r="F6" s="83"/>
      <c r="G6" s="85"/>
      <c r="H6" s="49">
        <v>50</v>
      </c>
      <c r="I6" s="26"/>
      <c r="J6" s="74" t="s">
        <v>16</v>
      </c>
      <c r="K6" s="75"/>
      <c r="L6" s="75"/>
      <c r="M6" s="75"/>
      <c r="N6" s="76"/>
      <c r="O6" s="26"/>
      <c r="P6" s="29"/>
      <c r="Q6" s="17"/>
      <c r="R6" s="1">
        <v>50</v>
      </c>
      <c r="V6" s="1">
        <v>6</v>
      </c>
    </row>
    <row r="7" spans="2:22" ht="22.5" customHeight="1" x14ac:dyDescent="0.2">
      <c r="B7" s="17"/>
      <c r="D7" s="17"/>
      <c r="E7" s="80" t="s">
        <v>19</v>
      </c>
      <c r="F7" s="81"/>
      <c r="G7" s="81"/>
      <c r="H7" s="50">
        <v>8</v>
      </c>
      <c r="I7" s="26"/>
      <c r="J7" s="77"/>
      <c r="K7" s="78"/>
      <c r="L7" s="78"/>
      <c r="M7" s="78"/>
      <c r="N7" s="79"/>
      <c r="O7" s="26"/>
      <c r="P7" s="29"/>
      <c r="Q7" s="17"/>
    </row>
    <row r="8" spans="2:22" ht="22.5" customHeight="1" thickBot="1" x14ac:dyDescent="0.25">
      <c r="B8" s="17"/>
      <c r="D8" s="17"/>
      <c r="E8" s="43" t="s">
        <v>20</v>
      </c>
      <c r="F8" s="23"/>
      <c r="G8" s="23"/>
      <c r="H8" s="51">
        <v>18</v>
      </c>
      <c r="I8" s="26"/>
      <c r="J8" s="26"/>
      <c r="K8" s="26"/>
      <c r="L8" s="26"/>
      <c r="M8" s="41"/>
      <c r="N8" s="26"/>
      <c r="O8" s="26"/>
      <c r="P8" s="29"/>
      <c r="Q8" s="17"/>
    </row>
    <row r="9" spans="2:22" ht="22.5" customHeight="1" thickTop="1" thickBot="1" x14ac:dyDescent="0.25">
      <c r="B9" s="17"/>
      <c r="D9" s="17"/>
      <c r="E9" s="80" t="s">
        <v>21</v>
      </c>
      <c r="F9" s="81"/>
      <c r="G9" s="81"/>
      <c r="H9" s="50">
        <v>8</v>
      </c>
      <c r="I9" s="26"/>
      <c r="J9" s="65" t="s">
        <v>13</v>
      </c>
      <c r="K9" s="66"/>
      <c r="L9" s="67"/>
      <c r="M9" s="53">
        <v>50000</v>
      </c>
      <c r="N9" s="14" t="s">
        <v>2</v>
      </c>
      <c r="O9" s="28"/>
      <c r="P9" s="29"/>
      <c r="Q9" s="17"/>
    </row>
    <row r="10" spans="2:22" ht="22.5" customHeight="1" thickTop="1" x14ac:dyDescent="0.2">
      <c r="B10" s="17"/>
      <c r="D10" s="17"/>
      <c r="E10" s="82" t="s">
        <v>22</v>
      </c>
      <c r="F10" s="83"/>
      <c r="G10" s="83"/>
      <c r="H10" s="51">
        <v>0.15</v>
      </c>
      <c r="I10" s="26"/>
      <c r="J10" s="68" t="s">
        <v>0</v>
      </c>
      <c r="K10" s="69"/>
      <c r="L10" s="69"/>
      <c r="M10" s="45">
        <f>M9/(365*H9)</f>
        <v>17.123287671232877</v>
      </c>
      <c r="N10" s="35" t="s">
        <v>1</v>
      </c>
      <c r="O10" s="17"/>
      <c r="P10" s="29"/>
      <c r="Q10" s="17"/>
    </row>
    <row r="11" spans="2:22" ht="20.25" customHeight="1" thickBot="1" x14ac:dyDescent="0.25">
      <c r="B11" s="17"/>
      <c r="D11" s="17"/>
      <c r="E11" s="86" t="s">
        <v>23</v>
      </c>
      <c r="F11" s="87"/>
      <c r="G11" s="87"/>
      <c r="H11" s="52">
        <v>12</v>
      </c>
      <c r="I11" s="26"/>
      <c r="J11" s="48"/>
      <c r="K11" s="48"/>
      <c r="L11" s="48"/>
      <c r="M11" s="48"/>
      <c r="N11" s="48"/>
      <c r="O11" s="40"/>
      <c r="P11" s="29"/>
      <c r="Q11" s="17"/>
    </row>
    <row r="12" spans="2:22" ht="22.5" customHeight="1" thickTop="1" x14ac:dyDescent="0.2">
      <c r="B12" s="17"/>
      <c r="D12" s="17"/>
      <c r="E12" s="88" t="s">
        <v>26</v>
      </c>
      <c r="F12" s="89"/>
      <c r="G12" s="89"/>
      <c r="H12" s="37">
        <f>(H11*H6*H9*365/1000)*H10</f>
        <v>262.8</v>
      </c>
      <c r="I12" s="24"/>
      <c r="J12" s="17"/>
      <c r="K12" s="17"/>
      <c r="L12" s="17"/>
      <c r="M12" s="17"/>
      <c r="N12" s="17"/>
      <c r="O12" s="18"/>
      <c r="P12" s="29"/>
      <c r="Q12" s="17"/>
    </row>
    <row r="13" spans="2:22" ht="22.5" customHeight="1" x14ac:dyDescent="0.2">
      <c r="B13" s="17"/>
      <c r="D13" s="17"/>
      <c r="E13" s="80" t="s">
        <v>25</v>
      </c>
      <c r="F13" s="81"/>
      <c r="G13" s="81"/>
      <c r="H13" s="36">
        <f>(H11*H7*H9*365/1000)*H10</f>
        <v>42.047999999999995</v>
      </c>
      <c r="I13" s="24"/>
      <c r="J13" s="17"/>
      <c r="K13" s="17"/>
      <c r="L13" s="17"/>
      <c r="M13" s="17"/>
      <c r="N13" s="17"/>
      <c r="O13" s="18"/>
      <c r="P13" s="29"/>
      <c r="Q13" s="17"/>
    </row>
    <row r="14" spans="2:22" ht="22.5" customHeight="1" x14ac:dyDescent="0.2">
      <c r="B14" s="17"/>
      <c r="D14" s="17"/>
      <c r="E14" s="82" t="s">
        <v>24</v>
      </c>
      <c r="F14" s="83"/>
      <c r="G14" s="84"/>
      <c r="H14" s="44">
        <f>H12-H13</f>
        <v>220.75200000000001</v>
      </c>
      <c r="I14" s="24"/>
      <c r="J14" s="18"/>
      <c r="K14" s="18"/>
      <c r="L14" s="18"/>
      <c r="M14" s="18"/>
      <c r="N14" s="18"/>
      <c r="O14" s="18"/>
      <c r="P14" s="29"/>
      <c r="Q14" s="17"/>
    </row>
    <row r="15" spans="2:22" ht="15" customHeight="1" x14ac:dyDescent="0.2">
      <c r="B15" s="17"/>
      <c r="D15" s="17"/>
      <c r="E15" s="34"/>
      <c r="F15" s="34"/>
      <c r="G15" s="34"/>
      <c r="H15" s="38"/>
      <c r="I15" s="24"/>
      <c r="J15" s="18"/>
      <c r="K15" s="18"/>
      <c r="L15" s="18"/>
      <c r="M15" s="18"/>
      <c r="N15" s="18"/>
      <c r="O15" s="18"/>
      <c r="P15" s="29"/>
      <c r="Q15" s="17"/>
    </row>
    <row r="16" spans="2:22" ht="21.75" customHeight="1" x14ac:dyDescent="0.2">
      <c r="B16" s="17"/>
      <c r="D16" s="17"/>
      <c r="E16" s="13" t="s">
        <v>12</v>
      </c>
      <c r="F16" s="22">
        <f>H14/12</f>
        <v>18.396000000000001</v>
      </c>
      <c r="G16" s="19" t="s">
        <v>11</v>
      </c>
      <c r="H16" s="19"/>
      <c r="I16" s="19"/>
      <c r="J16" s="20"/>
      <c r="K16" s="21">
        <f>H14*M10</f>
        <v>3780</v>
      </c>
      <c r="L16" s="70" t="s">
        <v>17</v>
      </c>
      <c r="M16" s="70"/>
      <c r="N16" s="70"/>
      <c r="O16" s="39"/>
      <c r="P16" s="15"/>
      <c r="Q16" s="17"/>
    </row>
    <row r="17" spans="2:27" ht="22.5" customHeight="1" x14ac:dyDescent="0.2">
      <c r="B17" s="17"/>
      <c r="D17" s="17"/>
      <c r="E17" s="71" t="s">
        <v>14</v>
      </c>
      <c r="F17" s="72"/>
      <c r="G17" s="72"/>
      <c r="H17" s="72"/>
      <c r="I17" s="72"/>
      <c r="J17" s="72"/>
      <c r="K17" s="72"/>
      <c r="L17" s="54">
        <f>H8/((H6*H9*H10/1000)-(H7*H9*H10/1000))/30</f>
        <v>11.904761904761905</v>
      </c>
      <c r="M17" s="25" t="s">
        <v>15</v>
      </c>
      <c r="N17" s="17"/>
      <c r="O17" s="17"/>
      <c r="Q17" s="17"/>
    </row>
    <row r="18" spans="2:27" ht="5.25" customHeight="1" x14ac:dyDescent="0.2">
      <c r="B18" s="17"/>
      <c r="D18" s="17"/>
      <c r="E18" s="46"/>
      <c r="F18" s="47"/>
      <c r="G18" s="47"/>
      <c r="H18" s="47"/>
      <c r="I18" s="47"/>
      <c r="J18" s="47"/>
      <c r="K18" s="47"/>
      <c r="L18" s="27"/>
      <c r="M18" s="25"/>
      <c r="N18" s="17"/>
      <c r="O18" s="17"/>
      <c r="Q18" s="17"/>
    </row>
    <row r="19" spans="2:27" ht="2.25" customHeight="1" x14ac:dyDescent="0.2">
      <c r="B19" s="17"/>
      <c r="G19" s="63"/>
      <c r="H19" s="63"/>
      <c r="I19" s="63"/>
      <c r="Q19" s="17"/>
    </row>
    <row r="20" spans="2:27" ht="7.5" customHeight="1" x14ac:dyDescent="0.2">
      <c r="B20" s="17"/>
      <c r="C20" s="17"/>
      <c r="D20" s="17"/>
      <c r="E20" s="30"/>
      <c r="F20" s="31"/>
      <c r="G20" s="32"/>
      <c r="H20" s="33"/>
      <c r="I20" s="17"/>
      <c r="J20" s="17"/>
      <c r="K20" s="17"/>
      <c r="L20" s="17"/>
      <c r="M20" s="17"/>
      <c r="N20" s="17"/>
      <c r="O20" s="17"/>
      <c r="P20" s="17"/>
      <c r="Q20" s="17"/>
    </row>
    <row r="21" spans="2:27" ht="14.25" x14ac:dyDescent="0.2">
      <c r="F21" s="56"/>
      <c r="G21" s="56"/>
      <c r="H21" s="4"/>
      <c r="I21" s="5"/>
      <c r="M21" s="6"/>
      <c r="R21" s="1" t="s">
        <v>10</v>
      </c>
      <c r="V21" s="1" t="s">
        <v>3</v>
      </c>
      <c r="AA21" s="57"/>
    </row>
    <row r="22" spans="2:27" x14ac:dyDescent="0.2">
      <c r="F22" s="56"/>
      <c r="G22" s="56"/>
      <c r="R22" s="1">
        <v>40</v>
      </c>
      <c r="V22" s="1">
        <v>20</v>
      </c>
    </row>
    <row r="23" spans="2:27" x14ac:dyDescent="0.2">
      <c r="F23" s="58"/>
      <c r="R23" s="1">
        <v>50</v>
      </c>
      <c r="V23" s="1">
        <v>25</v>
      </c>
    </row>
    <row r="24" spans="2:27" ht="14.25" x14ac:dyDescent="0.2">
      <c r="H24" s="4"/>
      <c r="I24" s="5"/>
      <c r="K24" s="59"/>
    </row>
    <row r="27" spans="2:27" x14ac:dyDescent="0.2">
      <c r="G27" s="7"/>
      <c r="H27" s="8"/>
      <c r="I27" s="7"/>
      <c r="J27" s="7"/>
      <c r="K27" s="7"/>
      <c r="L27" s="7"/>
      <c r="M27" s="7"/>
    </row>
    <row r="28" spans="2:27" x14ac:dyDescent="0.2">
      <c r="G28" s="7"/>
      <c r="H28" s="8"/>
      <c r="I28" s="7"/>
      <c r="J28" s="7"/>
      <c r="K28" s="7"/>
      <c r="L28" s="7"/>
      <c r="M28" s="7"/>
    </row>
    <row r="30" spans="2:27" x14ac:dyDescent="0.2">
      <c r="H30" s="9"/>
    </row>
    <row r="31" spans="2:27" x14ac:dyDescent="0.2">
      <c r="H31" s="9"/>
    </row>
    <row r="32" spans="2:27" x14ac:dyDescent="0.2">
      <c r="H32" s="9"/>
    </row>
    <row r="33" spans="7:22" ht="15" x14ac:dyDescent="0.25">
      <c r="G33" s="10"/>
      <c r="H33" s="11"/>
      <c r="J33" s="12"/>
      <c r="K33" s="12"/>
      <c r="L33" s="12"/>
    </row>
    <row r="34" spans="7:22" ht="12.75" customHeight="1" x14ac:dyDescent="0.2">
      <c r="G34" s="64"/>
      <c r="H34" s="64"/>
      <c r="I34" s="64"/>
      <c r="J34" s="64"/>
      <c r="K34" s="64"/>
      <c r="L34" s="64"/>
      <c r="M34" s="64"/>
      <c r="N34" s="64"/>
      <c r="O34" s="55"/>
    </row>
    <row r="37" spans="7:22" x14ac:dyDescent="0.2">
      <c r="G37" s="63"/>
      <c r="H37" s="63"/>
      <c r="I37" s="63"/>
    </row>
    <row r="38" spans="7:22" x14ac:dyDescent="0.2">
      <c r="G38" s="3"/>
      <c r="H38" s="60"/>
      <c r="R38" s="1" t="s">
        <v>5</v>
      </c>
      <c r="V38" s="1" t="s">
        <v>4</v>
      </c>
    </row>
    <row r="39" spans="7:22" ht="14.25" x14ac:dyDescent="0.2">
      <c r="H39" s="4"/>
      <c r="I39" s="5"/>
      <c r="M39" s="6"/>
      <c r="R39" s="1">
        <v>80</v>
      </c>
      <c r="V39" s="1">
        <v>35</v>
      </c>
    </row>
    <row r="40" spans="7:22" x14ac:dyDescent="0.2">
      <c r="R40" s="1">
        <v>100</v>
      </c>
      <c r="V40" s="1">
        <v>45</v>
      </c>
    </row>
    <row r="42" spans="7:22" ht="14.25" x14ac:dyDescent="0.2">
      <c r="H42" s="4"/>
      <c r="I42" s="5"/>
    </row>
    <row r="45" spans="7:22" x14ac:dyDescent="0.2">
      <c r="G45" s="7"/>
      <c r="H45" s="8"/>
      <c r="I45" s="7"/>
      <c r="J45" s="7"/>
      <c r="K45" s="7"/>
      <c r="L45" s="7"/>
      <c r="M45" s="7"/>
    </row>
    <row r="46" spans="7:22" x14ac:dyDescent="0.2">
      <c r="G46" s="7"/>
      <c r="H46" s="8"/>
      <c r="I46" s="7"/>
      <c r="J46" s="7"/>
      <c r="K46" s="7"/>
      <c r="L46" s="7"/>
      <c r="M46" s="7"/>
    </row>
    <row r="48" spans="7:22" x14ac:dyDescent="0.2">
      <c r="H48" s="9"/>
    </row>
    <row r="49" spans="7:23" x14ac:dyDescent="0.2">
      <c r="H49" s="9"/>
    </row>
    <row r="50" spans="7:23" x14ac:dyDescent="0.2">
      <c r="H50" s="9"/>
    </row>
    <row r="51" spans="7:23" ht="15" x14ac:dyDescent="0.25">
      <c r="G51" s="10"/>
      <c r="H51" s="11"/>
      <c r="J51" s="12"/>
      <c r="K51" s="12"/>
      <c r="L51" s="12"/>
    </row>
    <row r="52" spans="7:23" x14ac:dyDescent="0.2">
      <c r="G52" s="64"/>
      <c r="H52" s="64"/>
      <c r="I52" s="64"/>
      <c r="J52" s="64"/>
      <c r="K52" s="64"/>
      <c r="L52" s="64"/>
      <c r="M52" s="64"/>
      <c r="N52" s="64"/>
      <c r="O52" s="55"/>
    </row>
    <row r="55" spans="7:23" x14ac:dyDescent="0.2">
      <c r="G55" s="63"/>
      <c r="H55" s="63"/>
      <c r="I55" s="63"/>
    </row>
    <row r="56" spans="7:23" x14ac:dyDescent="0.2">
      <c r="G56" s="3"/>
      <c r="R56" s="1" t="s">
        <v>7</v>
      </c>
      <c r="W56" s="1" t="s">
        <v>6</v>
      </c>
    </row>
    <row r="57" spans="7:23" ht="14.25" x14ac:dyDescent="0.2">
      <c r="H57" s="4"/>
      <c r="I57" s="5"/>
      <c r="M57" s="6"/>
      <c r="R57" s="1">
        <v>40</v>
      </c>
      <c r="W57" s="1">
        <v>7</v>
      </c>
    </row>
    <row r="58" spans="7:23" x14ac:dyDescent="0.2">
      <c r="R58" s="1">
        <v>60</v>
      </c>
      <c r="W58" s="1">
        <v>9</v>
      </c>
    </row>
    <row r="60" spans="7:23" ht="14.25" x14ac:dyDescent="0.2">
      <c r="H60" s="4"/>
      <c r="I60" s="5"/>
    </row>
    <row r="63" spans="7:23" x14ac:dyDescent="0.2">
      <c r="G63" s="7"/>
      <c r="H63" s="8"/>
      <c r="I63" s="7"/>
      <c r="J63" s="7"/>
      <c r="K63" s="7"/>
      <c r="L63" s="7"/>
      <c r="M63" s="7"/>
    </row>
    <row r="64" spans="7:23" x14ac:dyDescent="0.2">
      <c r="G64" s="7"/>
      <c r="H64" s="8"/>
      <c r="I64" s="7"/>
      <c r="J64" s="7"/>
      <c r="K64" s="7"/>
      <c r="L64" s="7"/>
      <c r="M64" s="7"/>
    </row>
    <row r="66" spans="7:23" x14ac:dyDescent="0.2">
      <c r="H66" s="9"/>
    </row>
    <row r="67" spans="7:23" x14ac:dyDescent="0.2">
      <c r="H67" s="9"/>
    </row>
    <row r="68" spans="7:23" x14ac:dyDescent="0.2">
      <c r="H68" s="9"/>
    </row>
    <row r="69" spans="7:23" ht="15" x14ac:dyDescent="0.25">
      <c r="G69" s="10"/>
      <c r="H69" s="11"/>
      <c r="J69" s="12"/>
      <c r="K69" s="12"/>
      <c r="L69" s="12"/>
    </row>
    <row r="70" spans="7:23" x14ac:dyDescent="0.2">
      <c r="G70" s="64"/>
      <c r="H70" s="64"/>
      <c r="I70" s="64"/>
      <c r="J70" s="64"/>
      <c r="K70" s="64"/>
      <c r="L70" s="64"/>
      <c r="M70" s="64"/>
      <c r="N70" s="64"/>
      <c r="O70" s="55"/>
    </row>
    <row r="73" spans="7:23" x14ac:dyDescent="0.2">
      <c r="G73" s="63"/>
      <c r="H73" s="63"/>
      <c r="I73" s="63"/>
    </row>
    <row r="74" spans="7:23" x14ac:dyDescent="0.2">
      <c r="G74" s="3"/>
    </row>
    <row r="75" spans="7:23" ht="14.25" x14ac:dyDescent="0.2">
      <c r="H75" s="4"/>
      <c r="I75" s="5"/>
      <c r="M75" s="6"/>
      <c r="R75" s="1" t="s">
        <v>7</v>
      </c>
      <c r="W75" s="1" t="s">
        <v>8</v>
      </c>
    </row>
    <row r="76" spans="7:23" x14ac:dyDescent="0.2">
      <c r="R76" s="1">
        <v>35</v>
      </c>
      <c r="W76" s="1">
        <v>3</v>
      </c>
    </row>
    <row r="78" spans="7:23" ht="14.25" x14ac:dyDescent="0.2">
      <c r="H78" s="4"/>
      <c r="I78" s="5"/>
    </row>
    <row r="81" spans="7:15" x14ac:dyDescent="0.2">
      <c r="G81" s="7"/>
      <c r="H81" s="8"/>
      <c r="I81" s="7"/>
      <c r="J81" s="7"/>
      <c r="K81" s="7"/>
      <c r="L81" s="7"/>
      <c r="M81" s="7"/>
    </row>
    <row r="82" spans="7:15" x14ac:dyDescent="0.2">
      <c r="G82" s="7"/>
      <c r="H82" s="8"/>
      <c r="I82" s="7"/>
      <c r="J82" s="7"/>
      <c r="K82" s="7"/>
      <c r="L82" s="7"/>
      <c r="M82" s="7"/>
    </row>
    <row r="84" spans="7:15" x14ac:dyDescent="0.2">
      <c r="H84" s="9"/>
    </row>
    <row r="85" spans="7:15" x14ac:dyDescent="0.2">
      <c r="H85" s="9"/>
    </row>
    <row r="86" spans="7:15" x14ac:dyDescent="0.2">
      <c r="H86" s="9"/>
    </row>
    <row r="87" spans="7:15" ht="15" x14ac:dyDescent="0.25">
      <c r="G87" s="10"/>
      <c r="H87" s="11"/>
      <c r="J87" s="12"/>
      <c r="K87" s="12"/>
      <c r="L87" s="12"/>
    </row>
    <row r="88" spans="7:15" x14ac:dyDescent="0.2">
      <c r="G88" s="64"/>
      <c r="H88" s="64"/>
      <c r="I88" s="64"/>
      <c r="J88" s="64"/>
      <c r="K88" s="64"/>
      <c r="L88" s="64"/>
      <c r="M88" s="64"/>
      <c r="N88" s="64"/>
      <c r="O88" s="55"/>
    </row>
  </sheetData>
  <sheetProtection selectLockedCells="1"/>
  <mergeCells count="23">
    <mergeCell ref="E14:G14"/>
    <mergeCell ref="E6:G6"/>
    <mergeCell ref="E7:G7"/>
    <mergeCell ref="E9:G9"/>
    <mergeCell ref="E10:G10"/>
    <mergeCell ref="E11:G11"/>
    <mergeCell ref="E12:G12"/>
    <mergeCell ref="B1:Q2"/>
    <mergeCell ref="G19:I19"/>
    <mergeCell ref="G34:N34"/>
    <mergeCell ref="G73:I73"/>
    <mergeCell ref="G88:N88"/>
    <mergeCell ref="G37:I37"/>
    <mergeCell ref="G52:N52"/>
    <mergeCell ref="G55:I55"/>
    <mergeCell ref="G70:N70"/>
    <mergeCell ref="J9:L9"/>
    <mergeCell ref="J10:L10"/>
    <mergeCell ref="L16:N16"/>
    <mergeCell ref="E17:K17"/>
    <mergeCell ref="E5:N5"/>
    <mergeCell ref="J6:N7"/>
    <mergeCell ref="E13:G13"/>
  </mergeCells>
  <phoneticPr fontId="2" type="noConversion"/>
  <dataValidations count="7">
    <dataValidation type="list" allowBlank="1" showInputMessage="1" showErrorMessage="1" sqref="H22" xr:uid="{00000000-0002-0000-0000-000000000000}">
      <formula1>$R$22:$R$23</formula1>
    </dataValidation>
    <dataValidation type="list" allowBlank="1" showInputMessage="1" showErrorMessage="1" sqref="H23" xr:uid="{00000000-0002-0000-0000-000001000000}">
      <formula1>$V$22:$V$23</formula1>
    </dataValidation>
    <dataValidation type="list" allowBlank="1" showInputMessage="1" showErrorMessage="1" sqref="H40" xr:uid="{00000000-0002-0000-0000-000002000000}">
      <formula1>$R$39:$R$40</formula1>
    </dataValidation>
    <dataValidation type="list" allowBlank="1" showInputMessage="1" showErrorMessage="1" sqref="H41" xr:uid="{00000000-0002-0000-0000-000003000000}">
      <formula1>$V$39:$V$40</formula1>
    </dataValidation>
    <dataValidation type="list" allowBlank="1" showInputMessage="1" showErrorMessage="1" sqref="H58" xr:uid="{00000000-0002-0000-0000-000004000000}">
      <formula1>$R$57:$R$58</formula1>
    </dataValidation>
    <dataValidation type="list" allowBlank="1" showInputMessage="1" showErrorMessage="1" sqref="H59" xr:uid="{00000000-0002-0000-0000-000005000000}">
      <formula1>$W$57:$W$58</formula1>
    </dataValidation>
    <dataValidation type="list" allowBlank="1" showInputMessage="1" showErrorMessage="1" promptTitle="traditional bulb" sqref="R6" xr:uid="{00000000-0002-0000-0000-000006000000}">
      <formula1>$R$6:$R$6</formula1>
    </dataValidation>
  </dataValidations>
  <pageMargins left="0.75" right="0.75" top="1" bottom="1" header="0.5" footer="0.5"/>
  <pageSetup paperSize="9" scale="65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cflbulb</vt:lpstr>
      <vt:lpstr>ledbulb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Nick Buckland</cp:lastModifiedBy>
  <cp:lastPrinted>2018-03-29T12:46:04Z</cp:lastPrinted>
  <dcterms:created xsi:type="dcterms:W3CDTF">2012-10-25T09:59:34Z</dcterms:created>
  <dcterms:modified xsi:type="dcterms:W3CDTF">2020-01-13T17:29:10Z</dcterms:modified>
</cp:coreProperties>
</file>